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elorkiewicz\Desktop\sukcesywana dostawa prosuktów spoż. 2026\przetarg radłów prawidłowe\do opublikowania\"/>
    </mc:Choice>
  </mc:AlternateContent>
  <xr:revisionPtr revIDLastSave="0" documentId="8_{A5AF3911-9033-4734-ADE6-F441E689370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8" i="1"/>
  <c r="A49" i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13" i="1"/>
  <c r="G72" i="1" l="1"/>
  <c r="H72" i="1" l="1"/>
  <c r="I72" i="1" s="1"/>
</calcChain>
</file>

<file path=xl/sharedStrings.xml><?xml version="1.0" encoding="utf-8"?>
<sst xmlns="http://schemas.openxmlformats.org/spreadsheetml/2006/main" count="144" uniqueCount="84">
  <si>
    <t>Załącznik nr 3.5</t>
  </si>
  <si>
    <t xml:space="preserve">Część  nr 5 Warzywa i owoce - Zespół Szkół w Radłowie </t>
  </si>
  <si>
    <t>Lp.</t>
  </si>
  <si>
    <t>Nazwa asortymentu</t>
  </si>
  <si>
    <t>J.m.</t>
  </si>
  <si>
    <t xml:space="preserve">Zapotrzebowanie </t>
  </si>
  <si>
    <t>Cena  jednostkowa netto</t>
  </si>
  <si>
    <t>VAT</t>
  </si>
  <si>
    <t>Wartość sumaryczna netto</t>
  </si>
  <si>
    <t xml:space="preserve">VAT </t>
  </si>
  <si>
    <t>Wartość sumaryczna brutto</t>
  </si>
  <si>
    <t>Uwagi</t>
  </si>
  <si>
    <t>[zł]</t>
  </si>
  <si>
    <t>[%]</t>
  </si>
  <si>
    <t>Numery kolumn</t>
  </si>
  <si>
    <t>Sposób obliczania</t>
  </si>
  <si>
    <t>Ananas żółty</t>
  </si>
  <si>
    <t>szt.</t>
  </si>
  <si>
    <t>Arbuz</t>
  </si>
  <si>
    <t>kg</t>
  </si>
  <si>
    <t>Awokado</t>
  </si>
  <si>
    <t>Banany (średnie) gat. I</t>
  </si>
  <si>
    <t>Borówka amerykańska</t>
  </si>
  <si>
    <t>Botwinka</t>
  </si>
  <si>
    <t>Brzoskiwie</t>
  </si>
  <si>
    <t>Burak czerwony</t>
  </si>
  <si>
    <t xml:space="preserve">Cebula </t>
  </si>
  <si>
    <t>Cukinia</t>
  </si>
  <si>
    <t>Cebula czerwona</t>
  </si>
  <si>
    <t>Cytryna</t>
  </si>
  <si>
    <t>Czosnek polski główka</t>
  </si>
  <si>
    <t>Dynia piżmowa</t>
  </si>
  <si>
    <t>Fasola biała drobna</t>
  </si>
  <si>
    <t>Granat</t>
  </si>
  <si>
    <t>Groch łuskany połówki</t>
  </si>
  <si>
    <t>Gruszka gat. I (nie mniej niż 200g szt.)</t>
  </si>
  <si>
    <t>Imbir świeży korzeń</t>
  </si>
  <si>
    <t>Jabłka konsumpcyjne</t>
  </si>
  <si>
    <t>Kapusta biała</t>
  </si>
  <si>
    <t xml:space="preserve">Kapusta biała młoda </t>
  </si>
  <si>
    <t>Kapusta kwaszona z marchewką</t>
  </si>
  <si>
    <t>Kapusta czerwona</t>
  </si>
  <si>
    <t>Kapusta pekińska</t>
  </si>
  <si>
    <t>Koper pęczek</t>
  </si>
  <si>
    <t>Kiwi kl. I</t>
  </si>
  <si>
    <t>Mandarynka kl. I</t>
  </si>
  <si>
    <t>Marchew</t>
  </si>
  <si>
    <t>Melon żółty</t>
  </si>
  <si>
    <t>Morele</t>
  </si>
  <si>
    <t>Natka pietruszki pęczek</t>
  </si>
  <si>
    <t>Nektarynka gat I ( nie mniej niż 100g szt)</t>
  </si>
  <si>
    <t>Ogórek gruntowy (czerwiec, wrzesień)</t>
  </si>
  <si>
    <t xml:space="preserve">Ogórek kwaszony op. 3 kg </t>
  </si>
  <si>
    <t>Ogórek świeży szklarniowy</t>
  </si>
  <si>
    <t>Papryka świeża  czerwona gat. I</t>
  </si>
  <si>
    <t>Papryka świeża  żółta gat. I</t>
  </si>
  <si>
    <t>Pieczarka świeża</t>
  </si>
  <si>
    <t>Pomidory malinowe gat. I</t>
  </si>
  <si>
    <t>Pomidory koktajlowe (cherry)</t>
  </si>
  <si>
    <t>Pomarańcze</t>
  </si>
  <si>
    <t>Pieruszka korzeń</t>
  </si>
  <si>
    <t>Por długi sałatkowy</t>
  </si>
  <si>
    <t>Rabarbar świeży</t>
  </si>
  <si>
    <t>Rzodkiewka pęczek</t>
  </si>
  <si>
    <t>Sałata lodowa</t>
  </si>
  <si>
    <t xml:space="preserve">Sałata zielona (główka) </t>
  </si>
  <si>
    <t>Seler świeży</t>
  </si>
  <si>
    <t>Szczypior - pęczek</t>
  </si>
  <si>
    <t>Śliwka deserowa ( nie mniej niż 80g)</t>
  </si>
  <si>
    <t>Truskawka gat. I (VI)</t>
  </si>
  <si>
    <t>Winogrona białe</t>
  </si>
  <si>
    <t>Winogrona czerwone</t>
  </si>
  <si>
    <t>Ziemniak jadalny odmiana biała</t>
  </si>
  <si>
    <t>Ziemniaki młode (sezon wiosenny V-VI)</t>
  </si>
  <si>
    <t>RAZEM</t>
  </si>
  <si>
    <t xml:space="preserve">.........................................              (miejscowość, data) </t>
  </si>
  <si>
    <t>.......................................................                                (podpis i pieczęć imienna upełnomocnionego przedstawiciela Wykonawcy)</t>
  </si>
  <si>
    <t>op</t>
  </si>
  <si>
    <t>Kiełki różnego rodzaju, kraj pochodzenia Polska 100 g</t>
  </si>
  <si>
    <t xml:space="preserve">Szpinak świeży, opakowanie </t>
  </si>
  <si>
    <t>Mix sałat 1 kg</t>
  </si>
  <si>
    <t>Rukola, opakowanie 100g</t>
  </si>
  <si>
    <t>.....................................                                      Pieczęć adresowa firmy</t>
  </si>
  <si>
    <t>Ofertowy formularz asortymentowo-cenowy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</si>
</sst>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</font>
    <font>
      <sz val="10"/>
      <color rgb="FFFF0000"/>
      <name val="Arial CE"/>
      <charset val="238"/>
    </font>
    <font>
      <sz val="12"/>
      <name val="Times New Roman"/>
      <family val="1"/>
    </font>
    <font>
      <b/>
      <sz val="12"/>
      <name val="Arial"/>
      <family val="2"/>
    </font>
    <font>
      <b/>
      <sz val="11"/>
      <color indexed="8"/>
      <name val="Arial"/>
      <family val="2"/>
    </font>
    <font>
      <b/>
      <i/>
      <sz val="11"/>
      <name val="Arial"/>
      <family val="2"/>
    </font>
    <font>
      <b/>
      <i/>
      <sz val="12"/>
      <name val="Times New Roman"/>
      <family val="1"/>
    </font>
    <font>
      <b/>
      <i/>
      <sz val="11"/>
      <color indexed="8"/>
      <name val="Arial"/>
      <family val="2"/>
    </font>
    <font>
      <sz val="12"/>
      <name val="Times New Roman"/>
      <family val="1"/>
      <charset val="238"/>
    </font>
    <font>
      <sz val="11"/>
      <name val="Arial"/>
      <family val="2"/>
      <charset val="238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2"/>
      <color theme="1"/>
      <name val="Times New Roman"/>
      <family val="1"/>
    </font>
    <font>
      <b/>
      <sz val="11"/>
      <color theme="1"/>
      <name val="Arial"/>
      <family val="2"/>
      <charset val="238"/>
    </font>
    <font>
      <sz val="12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2" borderId="1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wrapText="1"/>
    </xf>
    <xf numFmtId="0" fontId="5" fillId="2" borderId="6" xfId="0" applyFont="1" applyFill="1" applyBorder="1" applyAlignment="1">
      <alignment wrapText="1"/>
    </xf>
    <xf numFmtId="0" fontId="5" fillId="2" borderId="7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wrapText="1"/>
    </xf>
    <xf numFmtId="0" fontId="5" fillId="2" borderId="10" xfId="0" applyFont="1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7" fillId="2" borderId="11" xfId="0" applyFont="1" applyFill="1" applyBorder="1" applyAlignment="1">
      <alignment horizontal="center" vertical="top"/>
    </xf>
    <xf numFmtId="0" fontId="8" fillId="2" borderId="11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3" fillId="3" borderId="11" xfId="0" applyFont="1" applyFill="1" applyBorder="1" applyAlignment="1">
      <alignment wrapText="1"/>
    </xf>
    <xf numFmtId="0" fontId="3" fillId="0" borderId="11" xfId="0" applyFont="1" applyBorder="1" applyAlignment="1">
      <alignment horizontal="center" vertical="top"/>
    </xf>
    <xf numFmtId="0" fontId="9" fillId="4" borderId="11" xfId="0" applyFont="1" applyFill="1" applyBorder="1" applyAlignment="1">
      <alignment horizontal="center" vertical="top"/>
    </xf>
    <xf numFmtId="2" fontId="10" fillId="0" borderId="11" xfId="0" applyNumberFormat="1" applyFont="1" applyBorder="1" applyAlignment="1">
      <alignment horizontal="right"/>
    </xf>
    <xf numFmtId="9" fontId="11" fillId="0" borderId="11" xfId="0" applyNumberFormat="1" applyFont="1" applyBorder="1" applyAlignment="1">
      <alignment horizontal="right"/>
    </xf>
    <xf numFmtId="2" fontId="12" fillId="0" borderId="11" xfId="0" applyNumberFormat="1" applyFont="1" applyBorder="1" applyAlignment="1">
      <alignment horizontal="right"/>
    </xf>
    <xf numFmtId="0" fontId="12" fillId="0" borderId="12" xfId="0" applyFont="1" applyBorder="1" applyAlignment="1">
      <alignment horizontal="right"/>
    </xf>
    <xf numFmtId="2" fontId="9" fillId="0" borderId="11" xfId="0" applyNumberFormat="1" applyFont="1" applyBorder="1" applyAlignment="1">
      <alignment horizontal="right"/>
    </xf>
    <xf numFmtId="2" fontId="9" fillId="4" borderId="11" xfId="0" applyNumberFormat="1" applyFont="1" applyFill="1" applyBorder="1" applyAlignment="1">
      <alignment horizontal="right"/>
    </xf>
    <xf numFmtId="0" fontId="3" fillId="4" borderId="11" xfId="0" applyFont="1" applyFill="1" applyBorder="1" applyAlignment="1">
      <alignment horizontal="center" vertical="top"/>
    </xf>
    <xf numFmtId="2" fontId="3" fillId="4" borderId="11" xfId="0" applyNumberFormat="1" applyFont="1" applyFill="1" applyBorder="1" applyAlignment="1">
      <alignment horizontal="right"/>
    </xf>
    <xf numFmtId="0" fontId="3" fillId="3" borderId="15" xfId="0" applyFont="1" applyFill="1" applyBorder="1" applyAlignment="1">
      <alignment wrapText="1"/>
    </xf>
    <xf numFmtId="0" fontId="3" fillId="0" borderId="15" xfId="0" applyFont="1" applyBorder="1" applyAlignment="1">
      <alignment horizontal="center" vertical="top"/>
    </xf>
    <xf numFmtId="2" fontId="3" fillId="4" borderId="15" xfId="0" applyNumberFormat="1" applyFont="1" applyFill="1" applyBorder="1" applyAlignment="1">
      <alignment horizontal="right"/>
    </xf>
    <xf numFmtId="2" fontId="3" fillId="0" borderId="11" xfId="0" applyNumberFormat="1" applyFont="1" applyBorder="1" applyAlignment="1">
      <alignment horizontal="right"/>
    </xf>
    <xf numFmtId="0" fontId="3" fillId="3" borderId="16" xfId="0" applyFont="1" applyFill="1" applyBorder="1" applyAlignment="1">
      <alignment wrapText="1"/>
    </xf>
    <xf numFmtId="2" fontId="3" fillId="0" borderId="16" xfId="0" applyNumberFormat="1" applyFont="1" applyBorder="1" applyAlignment="1">
      <alignment horizontal="right"/>
    </xf>
    <xf numFmtId="0" fontId="3" fillId="0" borderId="16" xfId="0" applyFont="1" applyBorder="1" applyAlignment="1">
      <alignment horizontal="center" vertical="top"/>
    </xf>
    <xf numFmtId="0" fontId="3" fillId="4" borderId="16" xfId="0" applyFont="1" applyFill="1" applyBorder="1" applyAlignment="1">
      <alignment horizontal="center" vertical="top"/>
    </xf>
    <xf numFmtId="0" fontId="12" fillId="5" borderId="17" xfId="0" applyFont="1" applyFill="1" applyBorder="1" applyAlignment="1">
      <alignment horizontal="center"/>
    </xf>
    <xf numFmtId="2" fontId="12" fillId="5" borderId="17" xfId="0" applyNumberFormat="1" applyFont="1" applyFill="1" applyBorder="1" applyAlignment="1">
      <alignment horizontal="right"/>
    </xf>
    <xf numFmtId="0" fontId="12" fillId="0" borderId="18" xfId="0" applyFont="1" applyBorder="1" applyAlignment="1">
      <alignment horizontal="right"/>
    </xf>
    <xf numFmtId="0" fontId="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3" fillId="0" borderId="0" xfId="0" applyFont="1"/>
    <xf numFmtId="2" fontId="0" fillId="0" borderId="0" xfId="0" applyNumberFormat="1"/>
    <xf numFmtId="2" fontId="12" fillId="0" borderId="16" xfId="0" applyNumberFormat="1" applyFont="1" applyBorder="1" applyAlignment="1">
      <alignment horizontal="right"/>
    </xf>
    <xf numFmtId="9" fontId="11" fillId="0" borderId="16" xfId="0" applyNumberFormat="1" applyFont="1" applyBorder="1" applyAlignment="1">
      <alignment horizontal="right"/>
    </xf>
    <xf numFmtId="0" fontId="12" fillId="0" borderId="16" xfId="0" applyFont="1" applyBorder="1" applyAlignment="1">
      <alignment horizontal="right"/>
    </xf>
    <xf numFmtId="0" fontId="14" fillId="3" borderId="11" xfId="0" applyFont="1" applyFill="1" applyBorder="1" applyAlignment="1">
      <alignment wrapText="1"/>
    </xf>
    <xf numFmtId="0" fontId="15" fillId="2" borderId="9" xfId="0" applyFont="1" applyFill="1" applyBorder="1" applyAlignment="1">
      <alignment horizontal="center"/>
    </xf>
    <xf numFmtId="0" fontId="16" fillId="3" borderId="11" xfId="0" applyFont="1" applyFill="1" applyBorder="1" applyAlignment="1">
      <alignment wrapText="1"/>
    </xf>
    <xf numFmtId="0" fontId="16" fillId="3" borderId="16" xfId="0" applyFont="1" applyFill="1" applyBorder="1" applyAlignment="1">
      <alignment wrapText="1"/>
    </xf>
    <xf numFmtId="0" fontId="15" fillId="2" borderId="16" xfId="0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16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6"/>
  <sheetViews>
    <sheetView tabSelected="1" workbookViewId="0">
      <selection activeCell="M70" sqref="M70"/>
    </sheetView>
  </sheetViews>
  <sheetFormatPr defaultRowHeight="15" x14ac:dyDescent="0.25"/>
  <cols>
    <col min="1" max="1" width="4.140625" customWidth="1"/>
    <col min="2" max="2" width="37.28515625" customWidth="1"/>
    <col min="3" max="3" width="5" customWidth="1"/>
    <col min="4" max="4" width="18.140625" customWidth="1"/>
    <col min="5" max="5" width="15.5703125" customWidth="1"/>
    <col min="6" max="6" width="10" customWidth="1"/>
    <col min="7" max="7" width="13.5703125" customWidth="1"/>
    <col min="8" max="8" width="8.42578125" customWidth="1"/>
    <col min="9" max="9" width="16.7109375" customWidth="1"/>
    <col min="10" max="10" width="14.5703125" customWidth="1"/>
  </cols>
  <sheetData>
    <row r="1" spans="1:10" ht="15.75" x14ac:dyDescent="0.25">
      <c r="A1" s="70" t="s">
        <v>83</v>
      </c>
      <c r="B1" s="70"/>
      <c r="C1" s="70"/>
      <c r="D1" s="70"/>
      <c r="E1" s="70"/>
      <c r="F1" s="70"/>
      <c r="G1" s="70"/>
      <c r="H1" s="70"/>
      <c r="I1" s="70"/>
      <c r="J1" s="70"/>
    </row>
    <row r="2" spans="1:10" ht="63.75" customHeight="1" x14ac:dyDescent="0.25">
      <c r="B2" s="1" t="s">
        <v>82</v>
      </c>
    </row>
    <row r="3" spans="1:10" ht="14.25" customHeight="1" x14ac:dyDescent="0.25">
      <c r="B3" s="1"/>
    </row>
    <row r="4" spans="1:10" ht="15.75" customHeight="1" x14ac:dyDescent="0.25">
      <c r="A4" s="2"/>
      <c r="B4" t="s">
        <v>0</v>
      </c>
      <c r="I4" s="3"/>
    </row>
    <row r="5" spans="1:10" ht="15.75" customHeight="1" x14ac:dyDescent="0.25">
      <c r="A5" s="4"/>
    </row>
    <row r="6" spans="1:10" ht="24" customHeight="1" thickBot="1" x14ac:dyDescent="0.3">
      <c r="A6" s="5" t="s">
        <v>1</v>
      </c>
    </row>
    <row r="7" spans="1:10" ht="45" x14ac:dyDescent="0.25">
      <c r="A7" s="6" t="s">
        <v>2</v>
      </c>
      <c r="B7" s="7" t="s">
        <v>3</v>
      </c>
      <c r="C7" s="59" t="s">
        <v>4</v>
      </c>
      <c r="D7" s="59" t="s">
        <v>5</v>
      </c>
      <c r="E7" s="8" t="s">
        <v>6</v>
      </c>
      <c r="F7" s="8" t="s">
        <v>7</v>
      </c>
      <c r="G7" s="8" t="s">
        <v>8</v>
      </c>
      <c r="H7" s="8" t="s">
        <v>9</v>
      </c>
      <c r="I7" s="9" t="s">
        <v>10</v>
      </c>
      <c r="J7" s="9" t="s">
        <v>11</v>
      </c>
    </row>
    <row r="8" spans="1:10" x14ac:dyDescent="0.25">
      <c r="A8" s="10"/>
      <c r="B8" s="11"/>
      <c r="C8" s="60"/>
      <c r="D8" s="60"/>
      <c r="E8" s="12" t="s">
        <v>12</v>
      </c>
      <c r="F8" s="12" t="s">
        <v>13</v>
      </c>
      <c r="G8" s="12" t="s">
        <v>12</v>
      </c>
      <c r="H8" s="12" t="s">
        <v>12</v>
      </c>
      <c r="I8" s="13" t="s">
        <v>12</v>
      </c>
      <c r="J8" s="13"/>
    </row>
    <row r="9" spans="1:10" x14ac:dyDescent="0.25">
      <c r="A9" s="14"/>
      <c r="B9" s="15"/>
      <c r="C9" s="61"/>
      <c r="D9" s="61"/>
      <c r="E9" s="16"/>
      <c r="F9" s="16"/>
      <c r="G9" s="16"/>
      <c r="H9" s="16"/>
      <c r="I9" s="17"/>
      <c r="J9" s="17"/>
    </row>
    <row r="10" spans="1:10" ht="15.75" x14ac:dyDescent="0.25">
      <c r="A10" s="62" t="s">
        <v>14</v>
      </c>
      <c r="B10" s="63"/>
      <c r="C10" s="64"/>
      <c r="D10" s="18">
        <v>1</v>
      </c>
      <c r="E10" s="19">
        <v>2</v>
      </c>
      <c r="F10" s="19">
        <v>3</v>
      </c>
      <c r="G10" s="19">
        <v>4</v>
      </c>
      <c r="H10" s="19">
        <v>5</v>
      </c>
      <c r="I10" s="19">
        <v>6</v>
      </c>
      <c r="J10" s="20">
        <v>7</v>
      </c>
    </row>
    <row r="11" spans="1:10" x14ac:dyDescent="0.25">
      <c r="A11" s="65" t="s">
        <v>15</v>
      </c>
      <c r="B11" s="66"/>
      <c r="C11" s="66"/>
      <c r="D11" s="66"/>
      <c r="E11" s="66"/>
      <c r="F11" s="67"/>
      <c r="G11" s="19"/>
      <c r="H11" s="19"/>
      <c r="I11" s="19"/>
      <c r="J11" s="20"/>
    </row>
    <row r="12" spans="1:10" ht="15.75" x14ac:dyDescent="0.25">
      <c r="A12" s="21">
        <v>1</v>
      </c>
      <c r="B12" s="22" t="s">
        <v>16</v>
      </c>
      <c r="C12" s="23" t="s">
        <v>17</v>
      </c>
      <c r="D12" s="24">
        <v>25</v>
      </c>
      <c r="E12" s="25"/>
      <c r="F12" s="26"/>
      <c r="G12" s="27"/>
      <c r="H12" s="27"/>
      <c r="I12" s="27"/>
      <c r="J12" s="28"/>
    </row>
    <row r="13" spans="1:10" ht="15.75" x14ac:dyDescent="0.25">
      <c r="A13" s="21">
        <f>A12+1</f>
        <v>2</v>
      </c>
      <c r="B13" s="22" t="s">
        <v>18</v>
      </c>
      <c r="C13" s="23" t="s">
        <v>19</v>
      </c>
      <c r="D13" s="24">
        <v>270</v>
      </c>
      <c r="E13" s="25"/>
      <c r="F13" s="26"/>
      <c r="G13" s="27"/>
      <c r="H13" s="27"/>
      <c r="I13" s="27"/>
      <c r="J13" s="28"/>
    </row>
    <row r="14" spans="1:10" ht="15.75" x14ac:dyDescent="0.25">
      <c r="A14" s="21">
        <f t="shared" ref="A14:A70" si="0">A13+1</f>
        <v>3</v>
      </c>
      <c r="B14" s="22" t="s">
        <v>20</v>
      </c>
      <c r="C14" s="23" t="s">
        <v>17</v>
      </c>
      <c r="D14" s="24">
        <v>5</v>
      </c>
      <c r="E14" s="25"/>
      <c r="F14" s="26"/>
      <c r="G14" s="27"/>
      <c r="H14" s="27"/>
      <c r="I14" s="27"/>
      <c r="J14" s="28"/>
    </row>
    <row r="15" spans="1:10" ht="15.75" x14ac:dyDescent="0.25">
      <c r="A15" s="21">
        <f t="shared" si="0"/>
        <v>4</v>
      </c>
      <c r="B15" s="22" t="s">
        <v>21</v>
      </c>
      <c r="C15" s="23" t="s">
        <v>19</v>
      </c>
      <c r="D15" s="24">
        <v>600</v>
      </c>
      <c r="E15" s="25"/>
      <c r="F15" s="26"/>
      <c r="G15" s="27"/>
      <c r="H15" s="27"/>
      <c r="I15" s="27"/>
      <c r="J15" s="28"/>
    </row>
    <row r="16" spans="1:10" ht="15.75" x14ac:dyDescent="0.25">
      <c r="A16" s="21">
        <f t="shared" si="0"/>
        <v>5</v>
      </c>
      <c r="B16" s="22" t="s">
        <v>22</v>
      </c>
      <c r="C16" s="23" t="s">
        <v>19</v>
      </c>
      <c r="D16" s="24">
        <v>20</v>
      </c>
      <c r="E16" s="25"/>
      <c r="F16" s="26"/>
      <c r="G16" s="27"/>
      <c r="H16" s="27"/>
      <c r="I16" s="27"/>
      <c r="J16" s="28"/>
    </row>
    <row r="17" spans="1:10" ht="15.75" x14ac:dyDescent="0.25">
      <c r="A17" s="21">
        <f t="shared" si="0"/>
        <v>6</v>
      </c>
      <c r="B17" s="22" t="s">
        <v>23</v>
      </c>
      <c r="C17" s="23" t="s">
        <v>17</v>
      </c>
      <c r="D17" s="24">
        <v>10</v>
      </c>
      <c r="E17" s="25"/>
      <c r="F17" s="26"/>
      <c r="G17" s="27"/>
      <c r="H17" s="27"/>
      <c r="I17" s="27"/>
      <c r="J17" s="28"/>
    </row>
    <row r="18" spans="1:10" ht="15.75" x14ac:dyDescent="0.25">
      <c r="A18" s="21">
        <f t="shared" si="0"/>
        <v>7</v>
      </c>
      <c r="B18" s="22" t="s">
        <v>24</v>
      </c>
      <c r="C18" s="23" t="s">
        <v>19</v>
      </c>
      <c r="D18" s="24">
        <v>50</v>
      </c>
      <c r="E18" s="25"/>
      <c r="F18" s="26"/>
      <c r="G18" s="27"/>
      <c r="H18" s="27"/>
      <c r="I18" s="27"/>
      <c r="J18" s="28"/>
    </row>
    <row r="19" spans="1:10" ht="15.75" x14ac:dyDescent="0.25">
      <c r="A19" s="21">
        <f t="shared" si="0"/>
        <v>8</v>
      </c>
      <c r="B19" s="22" t="s">
        <v>25</v>
      </c>
      <c r="C19" s="23" t="s">
        <v>19</v>
      </c>
      <c r="D19" s="24">
        <v>100</v>
      </c>
      <c r="E19" s="29"/>
      <c r="F19" s="26"/>
      <c r="G19" s="27"/>
      <c r="H19" s="27"/>
      <c r="I19" s="27"/>
      <c r="J19" s="28"/>
    </row>
    <row r="20" spans="1:10" ht="15.75" x14ac:dyDescent="0.25">
      <c r="A20" s="21">
        <f>A19+1</f>
        <v>9</v>
      </c>
      <c r="B20" s="22" t="s">
        <v>26</v>
      </c>
      <c r="C20" s="23" t="s">
        <v>19</v>
      </c>
      <c r="D20" s="24">
        <v>100</v>
      </c>
      <c r="E20" s="29"/>
      <c r="F20" s="26"/>
      <c r="G20" s="27"/>
      <c r="H20" s="27"/>
      <c r="I20" s="27"/>
      <c r="J20" s="28"/>
    </row>
    <row r="21" spans="1:10" ht="15.75" x14ac:dyDescent="0.25">
      <c r="A21" s="21">
        <f t="shared" si="0"/>
        <v>10</v>
      </c>
      <c r="B21" s="22" t="s">
        <v>27</v>
      </c>
      <c r="C21" s="23" t="s">
        <v>19</v>
      </c>
      <c r="D21" s="24">
        <v>50</v>
      </c>
      <c r="E21" s="30"/>
      <c r="F21" s="26"/>
      <c r="G21" s="27"/>
      <c r="H21" s="27"/>
      <c r="I21" s="27"/>
      <c r="J21" s="28"/>
    </row>
    <row r="22" spans="1:10" ht="15.75" x14ac:dyDescent="0.25">
      <c r="A22" s="21">
        <f t="shared" si="0"/>
        <v>11</v>
      </c>
      <c r="B22" s="22" t="s">
        <v>28</v>
      </c>
      <c r="C22" s="23" t="s">
        <v>19</v>
      </c>
      <c r="D22" s="24">
        <v>30</v>
      </c>
      <c r="E22" s="30"/>
      <c r="F22" s="26"/>
      <c r="G22" s="27"/>
      <c r="H22" s="27"/>
      <c r="I22" s="27"/>
      <c r="J22" s="28"/>
    </row>
    <row r="23" spans="1:10" ht="15.75" x14ac:dyDescent="0.25">
      <c r="A23" s="21">
        <f t="shared" si="0"/>
        <v>12</v>
      </c>
      <c r="B23" s="22" t="s">
        <v>29</v>
      </c>
      <c r="C23" s="23" t="s">
        <v>19</v>
      </c>
      <c r="D23" s="31">
        <v>6</v>
      </c>
      <c r="E23" s="32"/>
      <c r="F23" s="26"/>
      <c r="G23" s="27"/>
      <c r="H23" s="27"/>
      <c r="I23" s="27"/>
      <c r="J23" s="28"/>
    </row>
    <row r="24" spans="1:10" ht="15.75" x14ac:dyDescent="0.25">
      <c r="A24" s="21">
        <f t="shared" si="0"/>
        <v>13</v>
      </c>
      <c r="B24" s="22" t="s">
        <v>30</v>
      </c>
      <c r="C24" s="23" t="s">
        <v>17</v>
      </c>
      <c r="D24" s="31">
        <v>200</v>
      </c>
      <c r="E24" s="32"/>
      <c r="F24" s="26"/>
      <c r="G24" s="27"/>
      <c r="H24" s="27"/>
      <c r="I24" s="27"/>
      <c r="J24" s="28"/>
    </row>
    <row r="25" spans="1:10" ht="15.75" x14ac:dyDescent="0.25">
      <c r="A25" s="21">
        <f t="shared" si="0"/>
        <v>14</v>
      </c>
      <c r="B25" s="22" t="s">
        <v>31</v>
      </c>
      <c r="C25" s="23" t="s">
        <v>19</v>
      </c>
      <c r="D25" s="31">
        <v>80</v>
      </c>
      <c r="E25" s="32"/>
      <c r="F25" s="26"/>
      <c r="G25" s="27"/>
      <c r="H25" s="27"/>
      <c r="I25" s="27"/>
      <c r="J25" s="28"/>
    </row>
    <row r="26" spans="1:10" ht="15.75" x14ac:dyDescent="0.25">
      <c r="A26" s="21">
        <f t="shared" si="0"/>
        <v>15</v>
      </c>
      <c r="B26" s="22" t="s">
        <v>32</v>
      </c>
      <c r="C26" s="23" t="s">
        <v>19</v>
      </c>
      <c r="D26" s="31">
        <v>50</v>
      </c>
      <c r="E26" s="32"/>
      <c r="F26" s="26"/>
      <c r="G26" s="27"/>
      <c r="H26" s="27"/>
      <c r="I26" s="27"/>
      <c r="J26" s="28"/>
    </row>
    <row r="27" spans="1:10" ht="15.75" x14ac:dyDescent="0.25">
      <c r="A27" s="21">
        <f t="shared" si="0"/>
        <v>16</v>
      </c>
      <c r="B27" s="22" t="s">
        <v>33</v>
      </c>
      <c r="C27" s="23" t="s">
        <v>17</v>
      </c>
      <c r="D27" s="31">
        <v>10</v>
      </c>
      <c r="E27" s="32"/>
      <c r="F27" s="26"/>
      <c r="G27" s="27"/>
      <c r="H27" s="27"/>
      <c r="I27" s="27"/>
      <c r="J27" s="28"/>
    </row>
    <row r="28" spans="1:10" ht="15.75" x14ac:dyDescent="0.25">
      <c r="A28" s="21">
        <f t="shared" si="0"/>
        <v>17</v>
      </c>
      <c r="B28" s="22" t="s">
        <v>34</v>
      </c>
      <c r="C28" s="23" t="s">
        <v>19</v>
      </c>
      <c r="D28" s="31">
        <v>60</v>
      </c>
      <c r="E28" s="32"/>
      <c r="F28" s="26"/>
      <c r="G28" s="27"/>
      <c r="H28" s="27"/>
      <c r="I28" s="27"/>
      <c r="J28" s="28"/>
    </row>
    <row r="29" spans="1:10" ht="18" customHeight="1" x14ac:dyDescent="0.25">
      <c r="A29" s="21">
        <f t="shared" si="0"/>
        <v>18</v>
      </c>
      <c r="B29" s="22" t="s">
        <v>35</v>
      </c>
      <c r="C29" s="23" t="s">
        <v>19</v>
      </c>
      <c r="D29" s="31">
        <v>150</v>
      </c>
      <c r="E29" s="32"/>
      <c r="F29" s="26"/>
      <c r="G29" s="27"/>
      <c r="H29" s="27"/>
      <c r="I29" s="27"/>
      <c r="J29" s="28"/>
    </row>
    <row r="30" spans="1:10" ht="18" customHeight="1" x14ac:dyDescent="0.25">
      <c r="A30" s="21">
        <f t="shared" si="0"/>
        <v>19</v>
      </c>
      <c r="B30" s="22" t="s">
        <v>36</v>
      </c>
      <c r="C30" s="23" t="s">
        <v>19</v>
      </c>
      <c r="D30" s="31">
        <v>2</v>
      </c>
      <c r="E30" s="32"/>
      <c r="F30" s="26"/>
      <c r="G30" s="27"/>
      <c r="H30" s="27"/>
      <c r="I30" s="27"/>
      <c r="J30" s="28"/>
    </row>
    <row r="31" spans="1:10" ht="15.75" x14ac:dyDescent="0.25">
      <c r="A31" s="21">
        <f t="shared" si="0"/>
        <v>20</v>
      </c>
      <c r="B31" s="22" t="s">
        <v>37</v>
      </c>
      <c r="C31" s="23" t="s">
        <v>19</v>
      </c>
      <c r="D31" s="31">
        <v>700</v>
      </c>
      <c r="E31" s="32"/>
      <c r="F31" s="26"/>
      <c r="G31" s="27"/>
      <c r="H31" s="27"/>
      <c r="I31" s="27"/>
      <c r="J31" s="28"/>
    </row>
    <row r="32" spans="1:10" ht="15.75" x14ac:dyDescent="0.25">
      <c r="A32" s="21">
        <f t="shared" si="0"/>
        <v>21</v>
      </c>
      <c r="B32" s="22" t="s">
        <v>38</v>
      </c>
      <c r="C32" s="23" t="s">
        <v>19</v>
      </c>
      <c r="D32" s="31">
        <v>100</v>
      </c>
      <c r="E32" s="32"/>
      <c r="F32" s="26"/>
      <c r="G32" s="27"/>
      <c r="H32" s="27"/>
      <c r="I32" s="27"/>
      <c r="J32" s="28"/>
    </row>
    <row r="33" spans="1:10" ht="15.75" x14ac:dyDescent="0.25">
      <c r="A33" s="21">
        <f t="shared" si="0"/>
        <v>22</v>
      </c>
      <c r="B33" s="33" t="s">
        <v>39</v>
      </c>
      <c r="C33" s="34" t="s">
        <v>17</v>
      </c>
      <c r="D33" s="31">
        <v>100</v>
      </c>
      <c r="E33" s="35"/>
      <c r="F33" s="26"/>
      <c r="G33" s="27"/>
      <c r="H33" s="27"/>
      <c r="I33" s="27"/>
      <c r="J33" s="28"/>
    </row>
    <row r="34" spans="1:10" ht="15.75" x14ac:dyDescent="0.25">
      <c r="A34" s="21">
        <f t="shared" si="0"/>
        <v>23</v>
      </c>
      <c r="B34" s="22" t="s">
        <v>40</v>
      </c>
      <c r="C34" s="23" t="s">
        <v>77</v>
      </c>
      <c r="D34" s="31">
        <v>50</v>
      </c>
      <c r="E34" s="32"/>
      <c r="F34" s="26"/>
      <c r="G34" s="27"/>
      <c r="H34" s="27"/>
      <c r="I34" s="27"/>
      <c r="J34" s="28"/>
    </row>
    <row r="35" spans="1:10" ht="15.75" x14ac:dyDescent="0.25">
      <c r="A35" s="21">
        <f t="shared" si="0"/>
        <v>24</v>
      </c>
      <c r="B35" s="22" t="s">
        <v>41</v>
      </c>
      <c r="C35" s="23" t="s">
        <v>19</v>
      </c>
      <c r="D35" s="31">
        <v>80</v>
      </c>
      <c r="E35" s="32"/>
      <c r="F35" s="26"/>
      <c r="G35" s="27"/>
      <c r="H35" s="27"/>
      <c r="I35" s="27"/>
      <c r="J35" s="28"/>
    </row>
    <row r="36" spans="1:10" ht="31.5" x14ac:dyDescent="0.25">
      <c r="A36" s="21">
        <f t="shared" si="0"/>
        <v>25</v>
      </c>
      <c r="B36" s="22" t="s">
        <v>78</v>
      </c>
      <c r="C36" s="23" t="s">
        <v>17</v>
      </c>
      <c r="D36" s="31">
        <v>60</v>
      </c>
      <c r="E36" s="32"/>
      <c r="F36" s="26"/>
      <c r="G36" s="27"/>
      <c r="H36" s="27"/>
      <c r="I36" s="27"/>
      <c r="J36" s="28"/>
    </row>
    <row r="37" spans="1:10" ht="15.75" x14ac:dyDescent="0.25">
      <c r="A37" s="21">
        <f t="shared" si="0"/>
        <v>26</v>
      </c>
      <c r="B37" s="22" t="s">
        <v>42</v>
      </c>
      <c r="C37" s="23" t="s">
        <v>17</v>
      </c>
      <c r="D37" s="31">
        <v>80</v>
      </c>
      <c r="E37" s="32"/>
      <c r="F37" s="26"/>
      <c r="G37" s="27"/>
      <c r="H37" s="27"/>
      <c r="I37" s="27"/>
      <c r="J37" s="28"/>
    </row>
    <row r="38" spans="1:10" ht="15.75" x14ac:dyDescent="0.25">
      <c r="A38" s="21">
        <f t="shared" si="0"/>
        <v>27</v>
      </c>
      <c r="B38" s="22" t="s">
        <v>43</v>
      </c>
      <c r="C38" s="23" t="s">
        <v>17</v>
      </c>
      <c r="D38" s="31">
        <v>40</v>
      </c>
      <c r="E38" s="32"/>
      <c r="F38" s="26"/>
      <c r="G38" s="27"/>
      <c r="H38" s="27"/>
      <c r="I38" s="27"/>
      <c r="J38" s="28"/>
    </row>
    <row r="39" spans="1:10" ht="15.75" x14ac:dyDescent="0.25">
      <c r="A39" s="21">
        <f t="shared" si="0"/>
        <v>28</v>
      </c>
      <c r="B39" s="22" t="s">
        <v>44</v>
      </c>
      <c r="C39" s="23" t="s">
        <v>19</v>
      </c>
      <c r="D39" s="31">
        <v>60</v>
      </c>
      <c r="E39" s="32"/>
      <c r="F39" s="26"/>
      <c r="G39" s="27"/>
      <c r="H39" s="27"/>
      <c r="I39" s="27"/>
      <c r="J39" s="28"/>
    </row>
    <row r="40" spans="1:10" ht="15.75" x14ac:dyDescent="0.25">
      <c r="A40" s="21">
        <f t="shared" si="0"/>
        <v>29</v>
      </c>
      <c r="B40" s="22" t="s">
        <v>45</v>
      </c>
      <c r="C40" s="23" t="s">
        <v>19</v>
      </c>
      <c r="D40" s="31">
        <v>130</v>
      </c>
      <c r="E40" s="32"/>
      <c r="F40" s="26"/>
      <c r="G40" s="27"/>
      <c r="H40" s="27"/>
      <c r="I40" s="27"/>
      <c r="J40" s="28"/>
    </row>
    <row r="41" spans="1:10" ht="15.75" x14ac:dyDescent="0.25">
      <c r="A41" s="21">
        <f t="shared" si="0"/>
        <v>30</v>
      </c>
      <c r="B41" s="22" t="s">
        <v>46</v>
      </c>
      <c r="C41" s="23" t="s">
        <v>19</v>
      </c>
      <c r="D41" s="31">
        <v>200</v>
      </c>
      <c r="E41" s="32"/>
      <c r="F41" s="26"/>
      <c r="G41" s="27"/>
      <c r="H41" s="27"/>
      <c r="I41" s="27"/>
      <c r="J41" s="28"/>
    </row>
    <row r="42" spans="1:10" ht="15.75" x14ac:dyDescent="0.25">
      <c r="A42" s="21">
        <f t="shared" si="0"/>
        <v>31</v>
      </c>
      <c r="B42" s="22" t="s">
        <v>47</v>
      </c>
      <c r="C42" s="23" t="s">
        <v>19</v>
      </c>
      <c r="D42" s="31">
        <v>30</v>
      </c>
      <c r="E42" s="32"/>
      <c r="F42" s="26"/>
      <c r="G42" s="27"/>
      <c r="H42" s="27"/>
      <c r="I42" s="27"/>
      <c r="J42" s="28"/>
    </row>
    <row r="43" spans="1:10" ht="15.75" x14ac:dyDescent="0.25">
      <c r="A43" s="21">
        <v>32</v>
      </c>
      <c r="B43" s="22" t="s">
        <v>48</v>
      </c>
      <c r="C43" s="23" t="s">
        <v>19</v>
      </c>
      <c r="D43" s="31">
        <v>70</v>
      </c>
      <c r="E43" s="32"/>
      <c r="F43" s="26"/>
      <c r="G43" s="27"/>
      <c r="H43" s="27"/>
      <c r="I43" s="27"/>
      <c r="J43" s="28"/>
    </row>
    <row r="44" spans="1:10" ht="15.75" x14ac:dyDescent="0.25">
      <c r="A44" s="21">
        <v>33</v>
      </c>
      <c r="B44" s="22" t="s">
        <v>49</v>
      </c>
      <c r="C44" s="23" t="s">
        <v>17</v>
      </c>
      <c r="D44" s="31">
        <v>40</v>
      </c>
      <c r="E44" s="32"/>
      <c r="F44" s="26"/>
      <c r="G44" s="27"/>
      <c r="H44" s="27"/>
      <c r="I44" s="27"/>
      <c r="J44" s="28"/>
    </row>
    <row r="45" spans="1:10" ht="19.5" customHeight="1" x14ac:dyDescent="0.25">
      <c r="A45" s="21">
        <v>34</v>
      </c>
      <c r="B45" s="22" t="s">
        <v>50</v>
      </c>
      <c r="C45" s="23" t="s">
        <v>19</v>
      </c>
      <c r="D45" s="31">
        <v>100</v>
      </c>
      <c r="E45" s="32"/>
      <c r="F45" s="26"/>
      <c r="G45" s="27"/>
      <c r="H45" s="27"/>
      <c r="I45" s="27"/>
      <c r="J45" s="28"/>
    </row>
    <row r="46" spans="1:10" ht="15.75" x14ac:dyDescent="0.25">
      <c r="A46" s="21">
        <v>35</v>
      </c>
      <c r="B46" s="22" t="s">
        <v>51</v>
      </c>
      <c r="C46" s="23" t="s">
        <v>19</v>
      </c>
      <c r="D46" s="31">
        <v>100</v>
      </c>
      <c r="E46" s="32"/>
      <c r="F46" s="26"/>
      <c r="G46" s="27"/>
      <c r="H46" s="27"/>
      <c r="I46" s="27"/>
      <c r="J46" s="28"/>
    </row>
    <row r="47" spans="1:10" ht="15.75" x14ac:dyDescent="0.25">
      <c r="A47" s="21">
        <v>36</v>
      </c>
      <c r="B47" s="22" t="s">
        <v>52</v>
      </c>
      <c r="C47" s="23" t="s">
        <v>17</v>
      </c>
      <c r="D47" s="31">
        <v>150</v>
      </c>
      <c r="E47" s="32"/>
      <c r="F47" s="26"/>
      <c r="G47" s="27"/>
      <c r="H47" s="27"/>
      <c r="I47" s="27"/>
      <c r="J47" s="28"/>
    </row>
    <row r="48" spans="1:10" ht="15.75" x14ac:dyDescent="0.25">
      <c r="A48" s="21">
        <f t="shared" si="0"/>
        <v>37</v>
      </c>
      <c r="B48" s="22" t="s">
        <v>53</v>
      </c>
      <c r="C48" s="23" t="s">
        <v>19</v>
      </c>
      <c r="D48" s="31">
        <v>120</v>
      </c>
      <c r="E48" s="36"/>
      <c r="F48" s="26"/>
      <c r="G48" s="27"/>
      <c r="H48" s="27"/>
      <c r="I48" s="27"/>
      <c r="J48" s="28"/>
    </row>
    <row r="49" spans="1:10" ht="16.5" customHeight="1" x14ac:dyDescent="0.25">
      <c r="A49" s="21">
        <f t="shared" si="0"/>
        <v>38</v>
      </c>
      <c r="B49" s="22" t="s">
        <v>54</v>
      </c>
      <c r="C49" s="23" t="s">
        <v>19</v>
      </c>
      <c r="D49" s="31">
        <v>100</v>
      </c>
      <c r="E49" s="36"/>
      <c r="F49" s="26"/>
      <c r="G49" s="27"/>
      <c r="H49" s="27"/>
      <c r="I49" s="27"/>
      <c r="J49" s="28"/>
    </row>
    <row r="50" spans="1:10" ht="16.5" customHeight="1" x14ac:dyDescent="0.25">
      <c r="A50" s="21">
        <f t="shared" si="0"/>
        <v>39</v>
      </c>
      <c r="B50" s="22" t="s">
        <v>55</v>
      </c>
      <c r="C50" s="23" t="s">
        <v>19</v>
      </c>
      <c r="D50" s="31">
        <v>60</v>
      </c>
      <c r="E50" s="36"/>
      <c r="F50" s="26"/>
      <c r="G50" s="27"/>
      <c r="H50" s="27"/>
      <c r="I50" s="27"/>
      <c r="J50" s="28"/>
    </row>
    <row r="51" spans="1:10" ht="15.75" x14ac:dyDescent="0.25">
      <c r="A51" s="21">
        <f t="shared" si="0"/>
        <v>40</v>
      </c>
      <c r="B51" s="37" t="s">
        <v>56</v>
      </c>
      <c r="C51" s="23" t="s">
        <v>19</v>
      </c>
      <c r="D51" s="31">
        <v>180</v>
      </c>
      <c r="E51" s="38"/>
      <c r="F51" s="26"/>
      <c r="G51" s="27"/>
      <c r="H51" s="27"/>
      <c r="I51" s="27"/>
      <c r="J51" s="28"/>
    </row>
    <row r="52" spans="1:10" ht="15.75" x14ac:dyDescent="0.25">
      <c r="A52" s="21">
        <f t="shared" si="0"/>
        <v>41</v>
      </c>
      <c r="B52" s="37" t="s">
        <v>57</v>
      </c>
      <c r="C52" s="39" t="s">
        <v>19</v>
      </c>
      <c r="D52" s="40">
        <v>180</v>
      </c>
      <c r="E52" s="38"/>
      <c r="F52" s="26"/>
      <c r="G52" s="27"/>
      <c r="H52" s="27"/>
      <c r="I52" s="27"/>
      <c r="J52" s="28"/>
    </row>
    <row r="53" spans="1:10" ht="15.75" x14ac:dyDescent="0.25">
      <c r="A53" s="21">
        <f t="shared" si="0"/>
        <v>42</v>
      </c>
      <c r="B53" s="22" t="s">
        <v>58</v>
      </c>
      <c r="C53" s="39" t="s">
        <v>19</v>
      </c>
      <c r="D53" s="40">
        <v>10</v>
      </c>
      <c r="E53" s="36"/>
      <c r="F53" s="26"/>
      <c r="G53" s="27"/>
      <c r="H53" s="27"/>
      <c r="I53" s="27"/>
      <c r="J53" s="28"/>
    </row>
    <row r="54" spans="1:10" ht="15.75" x14ac:dyDescent="0.25">
      <c r="A54" s="21">
        <f t="shared" si="0"/>
        <v>43</v>
      </c>
      <c r="B54" s="22" t="s">
        <v>59</v>
      </c>
      <c r="C54" s="39" t="s">
        <v>19</v>
      </c>
      <c r="D54" s="40">
        <v>150</v>
      </c>
      <c r="E54" s="36"/>
      <c r="F54" s="26"/>
      <c r="G54" s="27"/>
      <c r="H54" s="27"/>
      <c r="I54" s="27"/>
      <c r="J54" s="28"/>
    </row>
    <row r="55" spans="1:10" ht="15.75" x14ac:dyDescent="0.25">
      <c r="A55" s="21">
        <f t="shared" si="0"/>
        <v>44</v>
      </c>
      <c r="B55" s="22" t="s">
        <v>60</v>
      </c>
      <c r="C55" s="23" t="s">
        <v>19</v>
      </c>
      <c r="D55" s="31">
        <v>15</v>
      </c>
      <c r="E55" s="36"/>
      <c r="F55" s="26"/>
      <c r="G55" s="27"/>
      <c r="H55" s="27"/>
      <c r="I55" s="27"/>
      <c r="J55" s="28"/>
    </row>
    <row r="56" spans="1:10" ht="15.75" x14ac:dyDescent="0.25">
      <c r="A56" s="21">
        <f t="shared" si="0"/>
        <v>45</v>
      </c>
      <c r="B56" s="22" t="s">
        <v>61</v>
      </c>
      <c r="C56" s="23" t="s">
        <v>17</v>
      </c>
      <c r="D56" s="31">
        <v>150</v>
      </c>
      <c r="E56" s="36"/>
      <c r="F56" s="26"/>
      <c r="G56" s="27"/>
      <c r="H56" s="27"/>
      <c r="I56" s="27"/>
      <c r="J56" s="28"/>
    </row>
    <row r="57" spans="1:10" ht="15.75" x14ac:dyDescent="0.25">
      <c r="A57" s="21">
        <f t="shared" si="0"/>
        <v>46</v>
      </c>
      <c r="B57" s="22" t="s">
        <v>62</v>
      </c>
      <c r="C57" s="23" t="s">
        <v>19</v>
      </c>
      <c r="D57" s="31">
        <v>20</v>
      </c>
      <c r="E57" s="36"/>
      <c r="F57" s="26"/>
      <c r="G57" s="27"/>
      <c r="H57" s="27"/>
      <c r="I57" s="27"/>
      <c r="J57" s="28"/>
    </row>
    <row r="58" spans="1:10" ht="15.75" x14ac:dyDescent="0.25">
      <c r="A58" s="21">
        <f t="shared" si="0"/>
        <v>47</v>
      </c>
      <c r="B58" s="22" t="s">
        <v>63</v>
      </c>
      <c r="C58" s="23" t="s">
        <v>17</v>
      </c>
      <c r="D58" s="31">
        <v>220</v>
      </c>
      <c r="E58" s="36"/>
      <c r="F58" s="26"/>
      <c r="G58" s="27"/>
      <c r="H58" s="27"/>
      <c r="I58" s="27"/>
      <c r="J58" s="28"/>
    </row>
    <row r="59" spans="1:10" ht="15.75" x14ac:dyDescent="0.25">
      <c r="A59" s="21">
        <f t="shared" si="0"/>
        <v>48</v>
      </c>
      <c r="B59" s="22" t="s">
        <v>64</v>
      </c>
      <c r="C59" s="23" t="s">
        <v>17</v>
      </c>
      <c r="D59" s="31">
        <v>150</v>
      </c>
      <c r="E59" s="36"/>
      <c r="F59" s="26"/>
      <c r="G59" s="27"/>
      <c r="H59" s="27"/>
      <c r="I59" s="27"/>
      <c r="J59" s="28"/>
    </row>
    <row r="60" spans="1:10" ht="15.75" x14ac:dyDescent="0.25">
      <c r="A60" s="21">
        <f t="shared" si="0"/>
        <v>49</v>
      </c>
      <c r="B60" s="22" t="s">
        <v>65</v>
      </c>
      <c r="C60" s="23" t="s">
        <v>17</v>
      </c>
      <c r="D60" s="31">
        <v>90</v>
      </c>
      <c r="E60" s="36"/>
      <c r="F60" s="26"/>
      <c r="G60" s="27"/>
      <c r="H60" s="27"/>
      <c r="I60" s="27"/>
      <c r="J60" s="28"/>
    </row>
    <row r="61" spans="1:10" ht="15.75" x14ac:dyDescent="0.25">
      <c r="A61" s="21">
        <f t="shared" si="0"/>
        <v>50</v>
      </c>
      <c r="B61" s="22" t="s">
        <v>66</v>
      </c>
      <c r="C61" s="23" t="s">
        <v>19</v>
      </c>
      <c r="D61" s="31">
        <v>150</v>
      </c>
      <c r="E61" s="36"/>
      <c r="F61" s="26"/>
      <c r="G61" s="27"/>
      <c r="H61" s="27"/>
      <c r="I61" s="27"/>
      <c r="J61" s="28"/>
    </row>
    <row r="62" spans="1:10" ht="15.75" x14ac:dyDescent="0.25">
      <c r="A62" s="21">
        <f t="shared" si="0"/>
        <v>51</v>
      </c>
      <c r="B62" s="22" t="s">
        <v>67</v>
      </c>
      <c r="C62" s="23" t="s">
        <v>17</v>
      </c>
      <c r="D62" s="31">
        <v>150</v>
      </c>
      <c r="E62" s="36"/>
      <c r="F62" s="26"/>
      <c r="G62" s="27"/>
      <c r="H62" s="27"/>
      <c r="I62" s="27"/>
      <c r="J62" s="28"/>
    </row>
    <row r="63" spans="1:10" ht="19.5" customHeight="1" x14ac:dyDescent="0.25">
      <c r="A63" s="21">
        <f t="shared" si="0"/>
        <v>52</v>
      </c>
      <c r="B63" s="22" t="s">
        <v>68</v>
      </c>
      <c r="C63" s="23" t="s">
        <v>19</v>
      </c>
      <c r="D63" s="31">
        <v>100</v>
      </c>
      <c r="E63" s="36"/>
      <c r="F63" s="26"/>
      <c r="G63" s="27"/>
      <c r="H63" s="27"/>
      <c r="I63" s="27"/>
      <c r="J63" s="28"/>
    </row>
    <row r="64" spans="1:10" ht="15.75" x14ac:dyDescent="0.25">
      <c r="A64" s="21">
        <f t="shared" si="0"/>
        <v>53</v>
      </c>
      <c r="B64" s="22" t="s">
        <v>69</v>
      </c>
      <c r="C64" s="23" t="s">
        <v>19</v>
      </c>
      <c r="D64" s="31">
        <v>70</v>
      </c>
      <c r="E64" s="36"/>
      <c r="F64" s="26"/>
      <c r="G64" s="27"/>
      <c r="H64" s="27"/>
      <c r="I64" s="27"/>
      <c r="J64" s="28"/>
    </row>
    <row r="65" spans="1:10" ht="15.75" x14ac:dyDescent="0.25">
      <c r="A65" s="21">
        <f t="shared" si="0"/>
        <v>54</v>
      </c>
      <c r="B65" s="22" t="s">
        <v>70</v>
      </c>
      <c r="C65" s="23" t="s">
        <v>19</v>
      </c>
      <c r="D65" s="31">
        <v>100</v>
      </c>
      <c r="E65" s="36"/>
      <c r="F65" s="26"/>
      <c r="G65" s="27"/>
      <c r="H65" s="27"/>
      <c r="I65" s="27"/>
      <c r="J65" s="28"/>
    </row>
    <row r="66" spans="1:10" ht="15.75" x14ac:dyDescent="0.25">
      <c r="A66" s="21">
        <f t="shared" si="0"/>
        <v>55</v>
      </c>
      <c r="B66" s="53" t="s">
        <v>71</v>
      </c>
      <c r="C66" s="23" t="s">
        <v>19</v>
      </c>
      <c r="D66" s="31">
        <v>100</v>
      </c>
      <c r="E66" s="36"/>
      <c r="F66" s="26"/>
      <c r="G66" s="27"/>
      <c r="H66" s="27"/>
      <c r="I66" s="27"/>
      <c r="J66" s="28"/>
    </row>
    <row r="67" spans="1:10" ht="15.75" x14ac:dyDescent="0.25">
      <c r="A67" s="21">
        <f t="shared" si="0"/>
        <v>56</v>
      </c>
      <c r="B67" s="53" t="s">
        <v>72</v>
      </c>
      <c r="C67" s="23" t="s">
        <v>19</v>
      </c>
      <c r="D67" s="31">
        <v>5000</v>
      </c>
      <c r="E67" s="36"/>
      <c r="F67" s="26"/>
      <c r="G67" s="27"/>
      <c r="H67" s="27"/>
      <c r="I67" s="27"/>
      <c r="J67" s="28"/>
    </row>
    <row r="68" spans="1:10" ht="15.75" x14ac:dyDescent="0.25">
      <c r="A68" s="54">
        <f t="shared" si="0"/>
        <v>57</v>
      </c>
      <c r="B68" s="55" t="s">
        <v>73</v>
      </c>
      <c r="C68" s="23" t="s">
        <v>19</v>
      </c>
      <c r="D68" s="31">
        <v>800</v>
      </c>
      <c r="E68" s="36"/>
      <c r="F68" s="26"/>
      <c r="G68" s="27"/>
      <c r="H68" s="27"/>
      <c r="I68" s="27"/>
      <c r="J68" s="28"/>
    </row>
    <row r="69" spans="1:10" ht="15.75" x14ac:dyDescent="0.25">
      <c r="A69" s="54">
        <f t="shared" si="0"/>
        <v>58</v>
      </c>
      <c r="B69" s="56" t="s">
        <v>79</v>
      </c>
      <c r="C69" s="39" t="s">
        <v>17</v>
      </c>
      <c r="D69" s="40">
        <v>10</v>
      </c>
      <c r="E69" s="38"/>
      <c r="F69" s="26"/>
      <c r="G69" s="50"/>
      <c r="H69" s="27"/>
      <c r="I69" s="27"/>
      <c r="J69" s="28"/>
    </row>
    <row r="70" spans="1:10" ht="15.75" x14ac:dyDescent="0.25">
      <c r="A70" s="54">
        <f t="shared" si="0"/>
        <v>59</v>
      </c>
      <c r="B70" s="56" t="s">
        <v>81</v>
      </c>
      <c r="C70" s="39" t="s">
        <v>17</v>
      </c>
      <c r="D70" s="40">
        <v>100</v>
      </c>
      <c r="E70" s="38"/>
      <c r="F70" s="26"/>
      <c r="G70" s="50"/>
      <c r="H70" s="27"/>
      <c r="I70" s="27"/>
      <c r="J70" s="28"/>
    </row>
    <row r="71" spans="1:10" ht="15.75" x14ac:dyDescent="0.25">
      <c r="A71" s="57">
        <v>60</v>
      </c>
      <c r="B71" s="56" t="s">
        <v>80</v>
      </c>
      <c r="C71" s="39" t="s">
        <v>17</v>
      </c>
      <c r="D71" s="40">
        <v>10</v>
      </c>
      <c r="E71" s="38"/>
      <c r="F71" s="51"/>
      <c r="G71" s="50"/>
      <c r="H71" s="50"/>
      <c r="I71" s="50"/>
      <c r="J71" s="52"/>
    </row>
    <row r="72" spans="1:10" ht="15.75" thickBot="1" x14ac:dyDescent="0.3">
      <c r="A72" s="68" t="s">
        <v>74</v>
      </c>
      <c r="B72" s="69"/>
      <c r="C72" s="41"/>
      <c r="D72" s="41"/>
      <c r="E72" s="42"/>
      <c r="F72" s="42"/>
      <c r="G72" s="27">
        <f>SUM(G12:G71)</f>
        <v>0</v>
      </c>
      <c r="H72" s="27">
        <f>SUM(H12:H71)</f>
        <v>0</v>
      </c>
      <c r="I72" s="27">
        <f t="shared" ref="I13:I72" si="1">G72+H72</f>
        <v>0</v>
      </c>
      <c r="J72" s="43"/>
    </row>
    <row r="73" spans="1:10" x14ac:dyDescent="0.25">
      <c r="A73" s="44"/>
      <c r="B73" s="44"/>
      <c r="C73" s="45"/>
      <c r="D73" s="45"/>
      <c r="E73" s="46"/>
      <c r="F73" s="46"/>
      <c r="G73" s="47"/>
      <c r="H73" s="47"/>
      <c r="I73" s="46"/>
      <c r="J73" s="46"/>
    </row>
    <row r="74" spans="1:10" ht="15" customHeight="1" x14ac:dyDescent="0.25">
      <c r="B74" s="48"/>
      <c r="E74" s="49"/>
    </row>
    <row r="75" spans="1:10" ht="39.75" hidden="1" customHeight="1" x14ac:dyDescent="0.25"/>
    <row r="76" spans="1:10" ht="35.25" customHeight="1" x14ac:dyDescent="0.25">
      <c r="B76" s="1"/>
      <c r="G76" s="1"/>
      <c r="H76" s="1"/>
      <c r="I76" s="1"/>
    </row>
    <row r="77" spans="1:10" ht="30" x14ac:dyDescent="0.25">
      <c r="B77" s="1" t="s">
        <v>75</v>
      </c>
      <c r="G77" s="58" t="s">
        <v>76</v>
      </c>
      <c r="H77" s="58"/>
      <c r="I77" s="58"/>
    </row>
    <row r="78" spans="1:10" x14ac:dyDescent="0.25">
      <c r="G78" s="58"/>
      <c r="H78" s="58"/>
      <c r="I78" s="58"/>
    </row>
    <row r="79" spans="1:10" x14ac:dyDescent="0.25">
      <c r="G79" s="58"/>
      <c r="H79" s="58"/>
      <c r="I79" s="58"/>
    </row>
    <row r="90" ht="9" customHeight="1" x14ac:dyDescent="0.25"/>
    <row r="94" ht="55.5" customHeight="1" x14ac:dyDescent="0.25"/>
    <row r="96" ht="30" customHeight="1" x14ac:dyDescent="0.25"/>
  </sheetData>
  <mergeCells count="7">
    <mergeCell ref="A1:J1"/>
    <mergeCell ref="G77:I79"/>
    <mergeCell ref="C7:C9"/>
    <mergeCell ref="D7:D9"/>
    <mergeCell ref="A10:C10"/>
    <mergeCell ref="A11:F11"/>
    <mergeCell ref="A72:B72"/>
  </mergeCells>
  <pageMargins left="0.7" right="0.7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Lorkiewicz</dc:creator>
  <cp:lastModifiedBy>Ewelina Lorkiewicz</cp:lastModifiedBy>
  <cp:lastPrinted>2025-11-26T10:03:16Z</cp:lastPrinted>
  <dcterms:created xsi:type="dcterms:W3CDTF">2015-06-05T18:19:34Z</dcterms:created>
  <dcterms:modified xsi:type="dcterms:W3CDTF">2025-11-26T10:03:39Z</dcterms:modified>
</cp:coreProperties>
</file>